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075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  <c r="G8"/>
  <c r="H11"/>
  <c r="G11"/>
  <c r="H9"/>
  <c r="G9"/>
</calcChain>
</file>

<file path=xl/sharedStrings.xml><?xml version="1.0" encoding="utf-8"?>
<sst xmlns="http://schemas.openxmlformats.org/spreadsheetml/2006/main" count="10" uniqueCount="10">
  <si>
    <t xml:space="preserve">Сведения о договорах, заключенных заказчиком по результатам закупки товаров, работ, услуг </t>
  </si>
  <si>
    <t>Сведения о договорах, заключенных заказчиком по результатам закупки у единственного поставщика (исполнителя, подрядчика)</t>
  </si>
  <si>
    <t>Сведения о договорах,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РФ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</si>
  <si>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</si>
  <si>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>Сведения о количестве и об общей стоимости договоров, заключенных по результатам закупки товаров, работ, услуг АУ РА "Комплексный центр социального обслуживания населения"</t>
  </si>
  <si>
    <t>№ п/п</t>
  </si>
  <si>
    <t>Количество заключенных договоров, шт.</t>
  </si>
  <si>
    <t xml:space="preserve">Сумма заключенных договоров, руб. </t>
  </si>
  <si>
    <t>Наименование сведений</t>
  </si>
  <si>
    <r>
      <t xml:space="preserve">Отчетный период </t>
    </r>
    <r>
      <rPr>
        <b/>
        <u/>
        <sz val="9"/>
        <rFont val="Arial Cyr"/>
        <charset val="204"/>
      </rPr>
      <t>август 2015 г.</t>
    </r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</si>
</sst>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0" fillId="0" borderId="0" xfId="0" applyFill="1" applyBorder="1"/>
    <xf numFmtId="0" fontId="0" fillId="0" borderId="3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0" xfId="0" applyFill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9"/>
  <sheetViews>
    <sheetView tabSelected="1" workbookViewId="0">
      <selection activeCell="H9" sqref="H9"/>
    </sheetView>
  </sheetViews>
  <sheetFormatPr defaultRowHeight="12.75"/>
  <cols>
    <col min="1" max="1" width="4.7109375" customWidth="1"/>
    <col min="6" max="6" width="11.140625" customWidth="1"/>
    <col min="7" max="7" width="18.7109375" customWidth="1"/>
    <col min="8" max="8" width="17" customWidth="1"/>
  </cols>
  <sheetData>
    <row r="3" spans="1:18" ht="38.25" customHeight="1">
      <c r="B3" s="23" t="s">
        <v>4</v>
      </c>
      <c r="C3" s="24"/>
      <c r="D3" s="24"/>
      <c r="E3" s="24"/>
      <c r="F3" s="24"/>
      <c r="G3" s="24"/>
      <c r="H3" s="24"/>
      <c r="I3" s="1"/>
      <c r="J3" s="1"/>
      <c r="K3" s="1"/>
    </row>
    <row r="5" spans="1:18">
      <c r="B5" s="4" t="s">
        <v>9</v>
      </c>
      <c r="C5" s="4"/>
      <c r="D5" s="4"/>
      <c r="E5" s="4"/>
      <c r="F5" s="2"/>
      <c r="I5" s="3"/>
      <c r="K5" s="3"/>
      <c r="L5" s="3"/>
      <c r="O5" s="2"/>
      <c r="P5" s="2"/>
    </row>
    <row r="6" spans="1:18" ht="13.5" thickBo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8" ht="39" thickBot="1">
      <c r="A7" s="7" t="s">
        <v>5</v>
      </c>
      <c r="B7" s="20" t="s">
        <v>8</v>
      </c>
      <c r="C7" s="21"/>
      <c r="D7" s="21"/>
      <c r="E7" s="21"/>
      <c r="F7" s="22"/>
      <c r="G7" s="11" t="s">
        <v>6</v>
      </c>
      <c r="H7" s="12" t="s">
        <v>7</v>
      </c>
      <c r="I7" s="2"/>
      <c r="J7" s="2"/>
      <c r="K7" s="2"/>
      <c r="L7" s="2"/>
      <c r="M7" s="2"/>
      <c r="N7" s="2"/>
      <c r="O7" s="2"/>
      <c r="P7" s="2"/>
    </row>
    <row r="8" spans="1:18" s="10" customFormat="1" ht="28.5" customHeight="1">
      <c r="A8" s="9">
        <v>1</v>
      </c>
      <c r="B8" s="25" t="s">
        <v>0</v>
      </c>
      <c r="C8" s="25"/>
      <c r="D8" s="25"/>
      <c r="E8" s="25"/>
      <c r="F8" s="25"/>
      <c r="G8" s="13">
        <f>G9+G11+1</f>
        <v>59</v>
      </c>
      <c r="H8" s="14">
        <f>H9+H11+966000</f>
        <v>3171746.0400000005</v>
      </c>
      <c r="I8" s="5"/>
      <c r="J8" s="5"/>
      <c r="K8" s="5"/>
      <c r="L8" s="5"/>
      <c r="M8" s="5"/>
      <c r="N8" s="5"/>
      <c r="O8" s="5"/>
      <c r="P8" s="5"/>
    </row>
    <row r="9" spans="1:18" ht="39" customHeight="1">
      <c r="A9" s="6">
        <v>2</v>
      </c>
      <c r="B9" s="26" t="s">
        <v>1</v>
      </c>
      <c r="C9" s="26"/>
      <c r="D9" s="26"/>
      <c r="E9" s="26"/>
      <c r="F9" s="26"/>
      <c r="G9" s="15">
        <f>40+8</f>
        <v>48</v>
      </c>
      <c r="H9" s="16">
        <f>226793.97+1886951.6</f>
        <v>2113745.5700000003</v>
      </c>
      <c r="I9" s="2"/>
      <c r="J9" s="2"/>
      <c r="K9" s="2"/>
      <c r="L9" s="2"/>
      <c r="M9" s="2"/>
      <c r="N9" s="2"/>
      <c r="O9" s="2"/>
      <c r="P9" s="2"/>
    </row>
    <row r="10" spans="1:18" ht="53.25" customHeight="1">
      <c r="A10" s="6">
        <v>3</v>
      </c>
      <c r="B10" s="26" t="s">
        <v>2</v>
      </c>
      <c r="C10" s="26"/>
      <c r="D10" s="26"/>
      <c r="E10" s="26"/>
      <c r="F10" s="26"/>
      <c r="G10" s="15">
        <v>0</v>
      </c>
      <c r="H10" s="16">
        <v>0</v>
      </c>
      <c r="I10" s="2"/>
      <c r="J10" s="2"/>
      <c r="K10" s="2"/>
      <c r="L10" s="2"/>
      <c r="M10" s="2"/>
      <c r="N10" s="2"/>
      <c r="O10" s="2"/>
      <c r="P10" s="2"/>
    </row>
    <row r="11" spans="1:18" ht="53.25" customHeight="1" thickBot="1">
      <c r="A11" s="8">
        <v>4</v>
      </c>
      <c r="B11" s="19" t="s">
        <v>3</v>
      </c>
      <c r="C11" s="19"/>
      <c r="D11" s="19"/>
      <c r="E11" s="19"/>
      <c r="F11" s="19"/>
      <c r="G11" s="17">
        <f>6+4</f>
        <v>10</v>
      </c>
      <c r="H11" s="18">
        <f>30167.03+61833.44</f>
        <v>92000.47</v>
      </c>
      <c r="I11" s="2"/>
      <c r="J11" s="2"/>
      <c r="K11" s="2"/>
      <c r="L11" s="2"/>
      <c r="M11" s="2"/>
      <c r="N11" s="2"/>
      <c r="O11" s="2"/>
      <c r="P11" s="2"/>
    </row>
    <row r="12" spans="1:18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>
      <c r="B18" s="2"/>
      <c r="C18" s="2"/>
      <c r="D18" s="2"/>
      <c r="E18" s="2"/>
      <c r="F18" s="2"/>
      <c r="G18" s="2"/>
      <c r="H18" s="2"/>
      <c r="I18" s="2"/>
      <c r="J18" s="2"/>
      <c r="K18" s="2"/>
      <c r="L18" s="5"/>
      <c r="M18" s="2"/>
      <c r="N18" s="2"/>
      <c r="O18" s="2"/>
      <c r="P18" s="2"/>
      <c r="Q18" s="2"/>
      <c r="R18" s="2"/>
    </row>
    <row r="19" spans="2:18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mergeCells count="6">
    <mergeCell ref="B11:F11"/>
    <mergeCell ref="B7:F7"/>
    <mergeCell ref="B3:H3"/>
    <mergeCell ref="B8:F8"/>
    <mergeCell ref="B9:F9"/>
    <mergeCell ref="B10:F10"/>
  </mergeCells>
  <phoneticPr fontId="2" type="noConversion"/>
  <pageMargins left="0.75" right="0.75" top="1" bottom="1" header="0.5" footer="0.5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ГУ РА "КСЦОН"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Викторовна</dc:creator>
  <cp:lastModifiedBy>user</cp:lastModifiedBy>
  <cp:lastPrinted>2015-08-06T04:12:33Z</cp:lastPrinted>
  <dcterms:created xsi:type="dcterms:W3CDTF">2012-04-10T02:19:11Z</dcterms:created>
  <dcterms:modified xsi:type="dcterms:W3CDTF">2015-09-03T15:16:25Z</dcterms:modified>
</cp:coreProperties>
</file>